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<sst xmlns="http://schemas.openxmlformats.org/spreadsheetml/2006/main" count="48" uniqueCount="48">
  <si>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</si>
  <si>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</si>
  <si>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</si>
  <si>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</si>
  <si>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 de taules de fusta massissa de </t>
    </r>
    <r>
      <rPr>
        <b/>
        <sz val="8.25"/>
        <color rgb="FF000000"/>
        <rFont val="Arial"/>
        <family val="2"/>
      </rPr>
      <t xml:space="preserve">faig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emboetades amb adhesiu</t>
    </r>
    <r>
      <rPr>
        <sz val="8.25"/>
        <color rgb="FF000000"/>
        <rFont val="Arial"/>
        <family val="2"/>
      </rPr>
      <t xml:space="preserve"> i col·locades </t>
    </r>
    <r>
      <rPr>
        <b/>
        <sz val="8.25"/>
        <color rgb="FF000000"/>
        <rFont val="Arial"/>
        <family val="2"/>
      </rPr>
      <t xml:space="preserve">a trencajunts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làmina d'escuma de polietilè d'alta densitat de 3 mm d'espessor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</si>
  <si>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</si>
  <si>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</si>
  <si>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</si>
  <si>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</si>
  <si>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</si>
  <si>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</si>
  <si>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</si>
  <si>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</si>
  <si>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</si>
  <si>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</si>
  <si>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</si>
  <si>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</si>
  <si>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</si>
  <si>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mt18mta020gb</t>
  </si>
  <si>
    <t xml:space="preserve">m²</t>
  </si>
  <si>
    <t xml:space="preserve">Tarima flotant en taules de fusta massissa de faig, de 22 mm d'espessor, envernissada en fàbrica amb dues mans de vernís de dessecació ultraviolat i dues mans de terminació de vernís de poliuretà, a base de isocianat, acabat semimat, segons UNE-EN 13810-1 i UNE-EN 14342, inclús p/p de motllures tapaboques i accessoris de muntatge.</t>
  </si>
  <si>
    <t xml:space="preserve">mt18mva070</t>
  </si>
  <si>
    <t xml:space="preserve">l</t>
  </si>
  <si>
    <t xml:space="preserve">Adhesiu tipus D3 (antihumitat).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</si>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</sst>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5.10" customWidth="1"/>
    <col min="5" max="5" width="57.12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0.420000</v>
      </c>
      <c r="J10" s="11">
        <f ca="1">ROUND(INDIRECT(ADDRESS(ROW()+(0), COLUMN()+(-3), 1))*INDIRECT(ADDRESS(ROW()+(0), COLUMN()+(-1), 1)), 2)</f>
        <v>0.460000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0.440000</v>
      </c>
      <c r="H11" s="10"/>
      <c r="I11" s="11">
        <v>0.300000</v>
      </c>
      <c r="J11" s="11">
        <f ca="1">ROUND(INDIRECT(ADDRESS(ROW()+(0), COLUMN()+(-3), 1))*INDIRECT(ADDRESS(ROW()+(0), COLUMN()+(-1), 1)), 2)</f>
        <v>0.130000</v>
      </c>
    </row>
    <row r="12" spans="1:10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58.120000</v>
      </c>
      <c r="J12" s="11">
        <f ca="1">ROUND(INDIRECT(ADDRESS(ROW()+(0), COLUMN()+(-3), 1))*INDIRECT(ADDRESS(ROW()+(0), COLUMN()+(-1), 1)), 2)</f>
        <v>59.280000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0.050000</v>
      </c>
      <c r="H13" s="12"/>
      <c r="I13" s="13">
        <v>1.590000</v>
      </c>
      <c r="J13" s="13">
        <f ca="1">ROUND(INDIRECT(ADDRESS(ROW()+(0), COLUMN()+(-3), 1))*INDIRECT(ADDRESS(ROW()+(0), COLUMN()+(-1), 1)), 2)</f>
        <v>0.080000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59.950000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0.495000</v>
      </c>
      <c r="H16" s="10"/>
      <c r="I16" s="11">
        <v>23.300000</v>
      </c>
      <c r="J16" s="11">
        <f ca="1">ROUND(INDIRECT(ADDRESS(ROW()+(0), COLUMN()+(-3), 1))*INDIRECT(ADDRESS(ROW()+(0), COLUMN()+(-1), 1)), 2)</f>
        <v>11.530000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0.495000</v>
      </c>
      <c r="H17" s="12"/>
      <c r="I17" s="13">
        <v>20.680000</v>
      </c>
      <c r="J17" s="13">
        <f ca="1">ROUND(INDIRECT(ADDRESS(ROW()+(0), COLUMN()+(-3), 1))*INDIRECT(ADDRESS(ROW()+(0), COLUMN()+(-1), 1)), 2)</f>
        <v>10.240000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21.770000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81.720000</v>
      </c>
      <c r="J20" s="13">
        <f ca="1">ROUND(INDIRECT(ADDRESS(ROW()+(0), COLUMN()+(-3), 1))*INDIRECT(ADDRESS(ROW()+(0), COLUMN()+(-1), 1))/100, 2)</f>
        <v>1.630000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83.350000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882014.000000</v>
      </c>
      <c r="G25" s="28"/>
      <c r="H25" s="28">
        <v>882015.000000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